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435"/>
  </bookViews>
  <sheets>
    <sheet name="QUOTE" sheetId="1" r:id="rId1"/>
    <sheet name="Terms &amp; Conditions" sheetId="3" r:id="rId2"/>
  </sheets>
  <calcPr calcId="145621"/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70" i="1" l="1"/>
  <c r="E71" i="1"/>
  <c r="E72" i="1"/>
  <c r="E29" i="1" l="1"/>
  <c r="E30" i="1"/>
  <c r="E31" i="1"/>
  <c r="E32" i="1"/>
  <c r="E33" i="1"/>
  <c r="E34" i="1"/>
  <c r="E35" i="1"/>
  <c r="E3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2" i="1" l="1"/>
  <c r="E74" i="1" s="1"/>
  <c r="E75" i="1" l="1"/>
  <c r="E76" i="1" s="1"/>
</calcChain>
</file>

<file path=xl/sharedStrings.xml><?xml version="1.0" encoding="utf-8"?>
<sst xmlns="http://schemas.openxmlformats.org/spreadsheetml/2006/main" count="133" uniqueCount="80">
  <si>
    <t>Species</t>
  </si>
  <si>
    <t>Size</t>
  </si>
  <si>
    <t>Quantity</t>
  </si>
  <si>
    <t>Unit Rate</t>
  </si>
  <si>
    <t>Total Rate</t>
  </si>
  <si>
    <t>Comments</t>
  </si>
  <si>
    <t>GST</t>
  </si>
  <si>
    <t xml:space="preserve">SUPPLY TIME; </t>
  </si>
  <si>
    <t>LEAD TIME REQUIRED;</t>
  </si>
  <si>
    <t>Total ex GST</t>
  </si>
  <si>
    <t>Total inc GST</t>
  </si>
  <si>
    <t>Delivery Fee</t>
  </si>
  <si>
    <t>200L Freight charge</t>
  </si>
  <si>
    <t>400L Freight charge</t>
  </si>
  <si>
    <t>GJ's Landscapes Pty Ltd</t>
  </si>
  <si>
    <t>Bourke Street</t>
  </si>
  <si>
    <t>DATE; 21 October</t>
  </si>
  <si>
    <t>Agave attenuata</t>
  </si>
  <si>
    <t>25Lt</t>
  </si>
  <si>
    <t>Aloe 'Erik the Red'</t>
  </si>
  <si>
    <t>Beschomeria yuccoides</t>
  </si>
  <si>
    <t>Carpobrotus glaucescens</t>
  </si>
  <si>
    <t>200mm</t>
  </si>
  <si>
    <t>Dichondra argentea 'Ailver Falls'</t>
  </si>
  <si>
    <t>150mm</t>
  </si>
  <si>
    <t>Euphorbia hypericifolia 'Diamond Frost'</t>
  </si>
  <si>
    <t>300mm</t>
  </si>
  <si>
    <t>Euphorbia tirucalli</t>
  </si>
  <si>
    <t>Kalanchoe tetraphylla</t>
  </si>
  <si>
    <t>Senecio serpens</t>
  </si>
  <si>
    <t>Citrus aurantifolia</t>
  </si>
  <si>
    <t>Ficus carica 'Black Genoa</t>
  </si>
  <si>
    <t>Lauris noblilis</t>
  </si>
  <si>
    <t>Allium schoenoprasum</t>
  </si>
  <si>
    <t>100mm</t>
  </si>
  <si>
    <t>Helichrysum italicum</t>
  </si>
  <si>
    <t>Mentha cordifolia</t>
  </si>
  <si>
    <t>Mentha piperita</t>
  </si>
  <si>
    <t>Mentha spicata</t>
  </si>
  <si>
    <t>Nepeta x faassenii 'Six Hills Giant'</t>
  </si>
  <si>
    <t>Ocimum basilicum</t>
  </si>
  <si>
    <t>Petroselinum crispum var. neapolitanum</t>
  </si>
  <si>
    <t>Rosmarinus officinalis</t>
  </si>
  <si>
    <t>Salvia officinalis</t>
  </si>
  <si>
    <t>Lavandula stoechas  'Avonview'</t>
  </si>
  <si>
    <t>Liriope muscari</t>
  </si>
  <si>
    <t>Tulbaghia violacea</t>
  </si>
  <si>
    <t>Salvia elegans</t>
  </si>
  <si>
    <t>Zingiber officinale</t>
  </si>
  <si>
    <t>Banksia integrifolia</t>
  </si>
  <si>
    <t>100Lt</t>
  </si>
  <si>
    <t>Elaeocarpus reticulatus 'Prima Donna'</t>
  </si>
  <si>
    <t>Lophostemon confertus</t>
  </si>
  <si>
    <t>Lagerstroemia indica x L. fauriei 'Biloxi'</t>
  </si>
  <si>
    <t>Waterhousea floribunda</t>
  </si>
  <si>
    <t>Abelia grandiflora 'Nana'</t>
  </si>
  <si>
    <t>Baeckea virgata 'Nana'</t>
  </si>
  <si>
    <t>Callistemon viminalis 'Better John'</t>
  </si>
  <si>
    <t>Erimophila nivea</t>
  </si>
  <si>
    <t>Lavandula dentata</t>
  </si>
  <si>
    <t>Murraya paniculata</t>
  </si>
  <si>
    <t>Nandina domestica 'Gulf Stream'</t>
  </si>
  <si>
    <t>Pittosporum tobira 'Miss Muffet'</t>
  </si>
  <si>
    <t>25LT</t>
  </si>
  <si>
    <t>Raphiolepis 'Apple Blossom'</t>
  </si>
  <si>
    <t>Westringia fruticosa 'Zena'</t>
  </si>
  <si>
    <t>Ajuga reptans</t>
  </si>
  <si>
    <t>Clivia miniata</t>
  </si>
  <si>
    <t>Dietes bicolor</t>
  </si>
  <si>
    <t>Dianella caerulea 'Little Jess'</t>
  </si>
  <si>
    <t>Doryanthes palmeri</t>
  </si>
  <si>
    <t>Dichondra repens</t>
  </si>
  <si>
    <t>Hardenbergia violacea 'Meema'</t>
  </si>
  <si>
    <t>Liriope muscari 'Evergreen Giant'</t>
  </si>
  <si>
    <t>Lomandra longifolia 'Tanika'</t>
  </si>
  <si>
    <t>Plectranthus argentatus</t>
  </si>
  <si>
    <t>Salvia luecantha</t>
  </si>
  <si>
    <t>Viola hederacea</t>
  </si>
  <si>
    <t>Pandorea jaminoides 'Lady Di'</t>
  </si>
  <si>
    <t>Pandorea pandorana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</si>
</sst>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2190750</xdr:colOff>
      <xdr:row>5</xdr:row>
      <xdr:rowOff>0</xdr:rowOff>
    </xdr:to>
    <xdr:pic>
      <xdr:nvPicPr>
        <xdr:cNvPr id="2" name="Picture 1" descr="AG Logo (small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124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171450</xdr:colOff>
      <xdr:row>110</xdr:row>
      <xdr:rowOff>28448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2098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117"/>
  <sheetViews>
    <sheetView tabSelected="1" topLeftCell="A46" zoomScaleNormal="100" workbookViewId="0">
      <selection activeCell="F63" sqref="F63"/>
    </sheetView>
  </sheetViews>
  <sheetFormatPr defaultRowHeight="15" x14ac:dyDescent="0.25"/>
  <cols>
    <col min="1" max="1" width="52.140625" bestFit="1" customWidth="1"/>
    <col min="2" max="2" width="7.42578125" style="3" bestFit="1" customWidth="1"/>
    <col min="3" max="3" width="8.7109375" style="3" bestFit="1" customWidth="1"/>
    <col min="4" max="4" width="12.140625" style="5" customWidth="1"/>
    <col min="5" max="5" width="12.140625" customWidth="1"/>
    <col min="6" max="6" width="51.5703125" style="3" customWidth="1"/>
  </cols>
  <sheetData>
    <row r="5" spans="1:6" x14ac:dyDescent="0.25">
      <c r="F5" s="11" t="s">
        <v>16</v>
      </c>
    </row>
    <row r="6" spans="1:6" ht="18.75" x14ac:dyDescent="0.3">
      <c r="A6" s="1" t="s">
        <v>14</v>
      </c>
      <c r="F6" s="11" t="s">
        <v>7</v>
      </c>
    </row>
    <row r="7" spans="1:6" ht="18.75" x14ac:dyDescent="0.3">
      <c r="A7" s="13"/>
      <c r="F7" s="11" t="s">
        <v>8</v>
      </c>
    </row>
    <row r="8" spans="1:6" x14ac:dyDescent="0.25">
      <c r="A8" s="2" t="s">
        <v>15</v>
      </c>
      <c r="F8" s="10"/>
    </row>
    <row r="9" spans="1:6" x14ac:dyDescent="0.25">
      <c r="F9" s="10"/>
    </row>
    <row r="10" spans="1:6" x14ac:dyDescent="0.25">
      <c r="A10" s="4" t="s">
        <v>0</v>
      </c>
      <c r="B10" s="4" t="s">
        <v>1</v>
      </c>
      <c r="C10" s="4" t="s">
        <v>2</v>
      </c>
      <c r="D10" s="15" t="s">
        <v>3</v>
      </c>
      <c r="E10" s="4" t="s">
        <v>4</v>
      </c>
      <c r="F10" s="4" t="s">
        <v>5</v>
      </c>
    </row>
    <row r="11" spans="1:6" x14ac:dyDescent="0.25">
      <c r="A11" s="6"/>
    </row>
    <row r="12" spans="1:6" x14ac:dyDescent="0.25">
      <c r="A12" s="12" t="s">
        <v>17</v>
      </c>
      <c r="B12" s="3" t="s">
        <v>18</v>
      </c>
      <c r="C12" s="3">
        <v>5</v>
      </c>
      <c r="E12" s="5">
        <f>C12*D12</f>
        <v>0</v>
      </c>
      <c r="F12" s="11"/>
    </row>
    <row r="13" spans="1:6" x14ac:dyDescent="0.25">
      <c r="A13" s="12" t="s">
        <v>19</v>
      </c>
      <c r="B13" s="3" t="s">
        <v>18</v>
      </c>
      <c r="C13" s="3">
        <v>4</v>
      </c>
      <c r="E13" s="5">
        <f t="shared" ref="E13:E72" si="0">C13*D13</f>
        <v>0</v>
      </c>
      <c r="F13" s="11"/>
    </row>
    <row r="14" spans="1:6" x14ac:dyDescent="0.25">
      <c r="A14" s="12" t="s">
        <v>20</v>
      </c>
      <c r="B14" s="3" t="s">
        <v>18</v>
      </c>
      <c r="C14" s="3">
        <v>3</v>
      </c>
      <c r="E14" s="5">
        <f t="shared" si="0"/>
        <v>0</v>
      </c>
      <c r="F14" s="11"/>
    </row>
    <row r="15" spans="1:6" x14ac:dyDescent="0.25">
      <c r="A15" s="12" t="s">
        <v>21</v>
      </c>
      <c r="B15" s="3" t="s">
        <v>22</v>
      </c>
      <c r="C15" s="3">
        <v>24</v>
      </c>
      <c r="E15" s="5">
        <f t="shared" si="0"/>
        <v>0</v>
      </c>
      <c r="F15" s="11"/>
    </row>
    <row r="16" spans="1:6" x14ac:dyDescent="0.25">
      <c r="A16" s="12" t="s">
        <v>23</v>
      </c>
      <c r="B16" s="3" t="s">
        <v>24</v>
      </c>
      <c r="C16" s="3">
        <v>10</v>
      </c>
      <c r="E16" s="5">
        <f t="shared" si="0"/>
        <v>0</v>
      </c>
      <c r="F16" s="11"/>
    </row>
    <row r="17" spans="1:6" x14ac:dyDescent="0.25">
      <c r="A17" s="14" t="s">
        <v>25</v>
      </c>
      <c r="B17" s="3" t="s">
        <v>26</v>
      </c>
      <c r="C17" s="3">
        <v>105</v>
      </c>
      <c r="E17" s="5">
        <f t="shared" si="0"/>
        <v>0</v>
      </c>
      <c r="F17" s="11"/>
    </row>
    <row r="18" spans="1:6" x14ac:dyDescent="0.25">
      <c r="A18" s="12" t="s">
        <v>27</v>
      </c>
      <c r="B18" s="3" t="s">
        <v>22</v>
      </c>
      <c r="C18" s="3">
        <v>10</v>
      </c>
      <c r="E18" s="5">
        <f t="shared" si="0"/>
        <v>0</v>
      </c>
      <c r="F18" s="11"/>
    </row>
    <row r="19" spans="1:6" x14ac:dyDescent="0.25">
      <c r="A19" s="14" t="s">
        <v>28</v>
      </c>
      <c r="B19" s="3" t="s">
        <v>22</v>
      </c>
      <c r="C19" s="3">
        <v>27</v>
      </c>
      <c r="E19" s="5">
        <f t="shared" si="0"/>
        <v>0</v>
      </c>
      <c r="F19" s="11"/>
    </row>
    <row r="20" spans="1:6" x14ac:dyDescent="0.25">
      <c r="A20" s="14" t="s">
        <v>29</v>
      </c>
      <c r="B20" s="3" t="s">
        <v>22</v>
      </c>
      <c r="C20" s="3">
        <v>38</v>
      </c>
      <c r="E20" s="5">
        <f t="shared" si="0"/>
        <v>0</v>
      </c>
      <c r="F20" s="11"/>
    </row>
    <row r="21" spans="1:6" x14ac:dyDescent="0.25">
      <c r="A21" s="14" t="s">
        <v>30</v>
      </c>
      <c r="B21" s="3" t="s">
        <v>18</v>
      </c>
      <c r="C21" s="3">
        <v>1</v>
      </c>
      <c r="E21" s="5">
        <f t="shared" si="0"/>
        <v>0</v>
      </c>
      <c r="F21" s="11"/>
    </row>
    <row r="22" spans="1:6" x14ac:dyDescent="0.25">
      <c r="A22" s="14" t="s">
        <v>31</v>
      </c>
      <c r="B22" s="3" t="s">
        <v>18</v>
      </c>
      <c r="C22" s="3">
        <v>1</v>
      </c>
      <c r="E22" s="5">
        <f t="shared" si="0"/>
        <v>0</v>
      </c>
      <c r="F22" s="11"/>
    </row>
    <row r="23" spans="1:6" x14ac:dyDescent="0.25">
      <c r="A23" s="14" t="s">
        <v>32</v>
      </c>
      <c r="B23" s="3" t="s">
        <v>18</v>
      </c>
      <c r="E23" s="5">
        <f t="shared" si="0"/>
        <v>0</v>
      </c>
      <c r="F23" s="11"/>
    </row>
    <row r="24" spans="1:6" x14ac:dyDescent="0.25">
      <c r="A24" s="14" t="s">
        <v>33</v>
      </c>
      <c r="B24" s="3" t="s">
        <v>34</v>
      </c>
      <c r="C24" s="3">
        <v>35</v>
      </c>
      <c r="E24" s="5">
        <f t="shared" si="0"/>
        <v>0</v>
      </c>
      <c r="F24" s="11"/>
    </row>
    <row r="25" spans="1:6" x14ac:dyDescent="0.25">
      <c r="A25" s="14" t="s">
        <v>35</v>
      </c>
      <c r="B25" s="3" t="s">
        <v>22</v>
      </c>
      <c r="C25" s="3">
        <v>10</v>
      </c>
      <c r="E25" s="5">
        <f t="shared" si="0"/>
        <v>0</v>
      </c>
      <c r="F25" s="11"/>
    </row>
    <row r="26" spans="1:6" x14ac:dyDescent="0.25">
      <c r="A26" s="14" t="s">
        <v>44</v>
      </c>
      <c r="B26" s="3" t="s">
        <v>22</v>
      </c>
      <c r="C26" s="3">
        <v>8</v>
      </c>
      <c r="E26" s="5">
        <f t="shared" si="0"/>
        <v>0</v>
      </c>
      <c r="F26" s="11"/>
    </row>
    <row r="27" spans="1:6" x14ac:dyDescent="0.25">
      <c r="A27" s="14" t="s">
        <v>36</v>
      </c>
      <c r="B27" s="3" t="s">
        <v>34</v>
      </c>
      <c r="C27" s="3">
        <v>13</v>
      </c>
      <c r="E27" s="5">
        <f t="shared" si="0"/>
        <v>0</v>
      </c>
      <c r="F27" s="11"/>
    </row>
    <row r="28" spans="1:6" x14ac:dyDescent="0.25">
      <c r="A28" s="14" t="s">
        <v>37</v>
      </c>
      <c r="B28" s="3" t="s">
        <v>34</v>
      </c>
      <c r="C28" s="3">
        <v>18</v>
      </c>
      <c r="E28" s="5">
        <f t="shared" si="0"/>
        <v>0</v>
      </c>
      <c r="F28" s="11"/>
    </row>
    <row r="29" spans="1:6" x14ac:dyDescent="0.25">
      <c r="A29" s="14" t="s">
        <v>38</v>
      </c>
      <c r="B29" s="3" t="s">
        <v>34</v>
      </c>
      <c r="C29" s="3">
        <v>5</v>
      </c>
      <c r="E29" s="5">
        <f t="shared" si="0"/>
        <v>0</v>
      </c>
      <c r="F29" s="11"/>
    </row>
    <row r="30" spans="1:6" x14ac:dyDescent="0.25">
      <c r="A30" s="14" t="s">
        <v>39</v>
      </c>
      <c r="B30" s="3" t="s">
        <v>22</v>
      </c>
      <c r="C30" s="3">
        <v>11</v>
      </c>
      <c r="E30" s="5">
        <f t="shared" si="0"/>
        <v>0</v>
      </c>
      <c r="F30" s="11"/>
    </row>
    <row r="31" spans="1:6" x14ac:dyDescent="0.25">
      <c r="A31" s="14" t="s">
        <v>40</v>
      </c>
      <c r="B31" s="3" t="s">
        <v>34</v>
      </c>
      <c r="C31" s="3">
        <v>75</v>
      </c>
      <c r="E31" s="5">
        <f t="shared" si="0"/>
        <v>0</v>
      </c>
      <c r="F31" s="11"/>
    </row>
    <row r="32" spans="1:6" x14ac:dyDescent="0.25">
      <c r="A32" s="14" t="s">
        <v>41</v>
      </c>
      <c r="B32" s="3" t="s">
        <v>34</v>
      </c>
      <c r="C32" s="3">
        <v>8</v>
      </c>
      <c r="E32" s="5">
        <f t="shared" si="0"/>
        <v>0</v>
      </c>
      <c r="F32" s="11"/>
    </row>
    <row r="33" spans="1:6" x14ac:dyDescent="0.25">
      <c r="A33" s="14" t="s">
        <v>42</v>
      </c>
      <c r="B33" s="3" t="s">
        <v>22</v>
      </c>
      <c r="C33" s="3">
        <v>8</v>
      </c>
      <c r="E33" s="5">
        <f t="shared" si="0"/>
        <v>0</v>
      </c>
      <c r="F33" s="11"/>
    </row>
    <row r="34" spans="1:6" x14ac:dyDescent="0.25">
      <c r="A34" s="14" t="s">
        <v>43</v>
      </c>
      <c r="B34" s="3" t="s">
        <v>34</v>
      </c>
      <c r="C34" s="3">
        <v>9</v>
      </c>
      <c r="E34" s="5">
        <f t="shared" si="0"/>
        <v>0</v>
      </c>
      <c r="F34" s="11"/>
    </row>
    <row r="35" spans="1:6" x14ac:dyDescent="0.25">
      <c r="A35" s="14" t="s">
        <v>45</v>
      </c>
      <c r="B35" s="3" t="s">
        <v>22</v>
      </c>
      <c r="C35" s="3">
        <v>80</v>
      </c>
      <c r="E35" s="5">
        <f t="shared" si="0"/>
        <v>0</v>
      </c>
      <c r="F35" s="11"/>
    </row>
    <row r="36" spans="1:6" x14ac:dyDescent="0.25">
      <c r="A36" s="14" t="s">
        <v>42</v>
      </c>
      <c r="B36" s="3" t="s">
        <v>22</v>
      </c>
      <c r="C36" s="3">
        <v>22</v>
      </c>
      <c r="E36" s="5">
        <f t="shared" si="0"/>
        <v>0</v>
      </c>
      <c r="F36" s="11"/>
    </row>
    <row r="37" spans="1:6" s="16" customFormat="1" x14ac:dyDescent="0.25">
      <c r="A37" s="14" t="s">
        <v>46</v>
      </c>
      <c r="B37" s="3" t="s">
        <v>34</v>
      </c>
      <c r="C37" s="3">
        <v>47</v>
      </c>
      <c r="D37" s="17"/>
      <c r="E37" s="17">
        <f t="shared" si="0"/>
        <v>0</v>
      </c>
      <c r="F37" s="11"/>
    </row>
    <row r="38" spans="1:6" s="16" customFormat="1" x14ac:dyDescent="0.25">
      <c r="A38" s="14" t="s">
        <v>47</v>
      </c>
      <c r="B38" s="3" t="s">
        <v>34</v>
      </c>
      <c r="C38" s="3">
        <v>25</v>
      </c>
      <c r="D38" s="17"/>
      <c r="E38" s="17">
        <f t="shared" si="0"/>
        <v>0</v>
      </c>
      <c r="F38" s="11"/>
    </row>
    <row r="39" spans="1:6" s="16" customFormat="1" x14ac:dyDescent="0.25">
      <c r="A39" s="14" t="s">
        <v>48</v>
      </c>
      <c r="B39" s="3" t="s">
        <v>34</v>
      </c>
      <c r="C39" s="3">
        <v>48</v>
      </c>
      <c r="D39" s="17"/>
      <c r="E39" s="17">
        <f t="shared" si="0"/>
        <v>0</v>
      </c>
      <c r="F39" s="11"/>
    </row>
    <row r="40" spans="1:6" s="16" customFormat="1" x14ac:dyDescent="0.25">
      <c r="A40" s="14" t="s">
        <v>49</v>
      </c>
      <c r="B40" s="3" t="s">
        <v>50</v>
      </c>
      <c r="C40" s="3">
        <v>1</v>
      </c>
      <c r="D40" s="17"/>
      <c r="E40" s="17">
        <f t="shared" si="0"/>
        <v>0</v>
      </c>
      <c r="F40" s="11"/>
    </row>
    <row r="41" spans="1:6" s="16" customFormat="1" x14ac:dyDescent="0.25">
      <c r="A41" s="14" t="s">
        <v>51</v>
      </c>
      <c r="B41" s="3" t="s">
        <v>50</v>
      </c>
      <c r="C41" s="3">
        <v>5</v>
      </c>
      <c r="D41" s="17"/>
      <c r="E41" s="17">
        <f t="shared" si="0"/>
        <v>0</v>
      </c>
      <c r="F41" s="11"/>
    </row>
    <row r="42" spans="1:6" s="16" customFormat="1" x14ac:dyDescent="0.25">
      <c r="A42" s="14" t="s">
        <v>52</v>
      </c>
      <c r="B42" s="3" t="s">
        <v>50</v>
      </c>
      <c r="C42" s="3">
        <v>2</v>
      </c>
      <c r="D42" s="17"/>
      <c r="E42" s="17">
        <f t="shared" si="0"/>
        <v>0</v>
      </c>
      <c r="F42" s="11"/>
    </row>
    <row r="43" spans="1:6" s="16" customFormat="1" x14ac:dyDescent="0.25">
      <c r="A43" s="14" t="s">
        <v>53</v>
      </c>
      <c r="B43" s="3" t="s">
        <v>50</v>
      </c>
      <c r="C43" s="3">
        <v>2</v>
      </c>
      <c r="D43" s="17"/>
      <c r="E43" s="17">
        <f t="shared" si="0"/>
        <v>0</v>
      </c>
      <c r="F43" s="11"/>
    </row>
    <row r="44" spans="1:6" s="16" customFormat="1" x14ac:dyDescent="0.25">
      <c r="A44" s="14" t="s">
        <v>54</v>
      </c>
      <c r="B44" s="3" t="s">
        <v>50</v>
      </c>
      <c r="C44" s="3">
        <v>3</v>
      </c>
      <c r="D44" s="17"/>
      <c r="E44" s="17">
        <f t="shared" si="0"/>
        <v>0</v>
      </c>
      <c r="F44" s="11"/>
    </row>
    <row r="45" spans="1:6" s="16" customFormat="1" x14ac:dyDescent="0.25">
      <c r="A45" s="14" t="s">
        <v>55</v>
      </c>
      <c r="B45" s="3" t="s">
        <v>22</v>
      </c>
      <c r="C45" s="3">
        <v>66</v>
      </c>
      <c r="D45" s="17"/>
      <c r="E45" s="17">
        <f t="shared" si="0"/>
        <v>0</v>
      </c>
      <c r="F45" s="11"/>
    </row>
    <row r="46" spans="1:6" s="16" customFormat="1" x14ac:dyDescent="0.25">
      <c r="A46" s="14" t="s">
        <v>56</v>
      </c>
      <c r="B46" s="3" t="s">
        <v>22</v>
      </c>
      <c r="C46" s="3">
        <v>28</v>
      </c>
      <c r="D46" s="17"/>
      <c r="E46" s="17">
        <f t="shared" si="0"/>
        <v>0</v>
      </c>
      <c r="F46" s="11"/>
    </row>
    <row r="47" spans="1:6" s="16" customFormat="1" x14ac:dyDescent="0.25">
      <c r="A47" s="14" t="s">
        <v>57</v>
      </c>
      <c r="B47" s="3" t="s">
        <v>22</v>
      </c>
      <c r="C47" s="3">
        <v>77</v>
      </c>
      <c r="D47" s="17"/>
      <c r="E47" s="17">
        <f t="shared" si="0"/>
        <v>0</v>
      </c>
      <c r="F47" s="11"/>
    </row>
    <row r="48" spans="1:6" s="16" customFormat="1" x14ac:dyDescent="0.25">
      <c r="A48" s="14" t="s">
        <v>58</v>
      </c>
      <c r="B48" s="3" t="s">
        <v>22</v>
      </c>
      <c r="C48" s="3">
        <v>37</v>
      </c>
      <c r="D48" s="17"/>
      <c r="E48" s="17">
        <f t="shared" si="0"/>
        <v>0</v>
      </c>
      <c r="F48" s="11"/>
    </row>
    <row r="49" spans="1:6" s="16" customFormat="1" x14ac:dyDescent="0.25">
      <c r="A49" s="14" t="s">
        <v>59</v>
      </c>
      <c r="B49" s="3" t="s">
        <v>22</v>
      </c>
      <c r="C49" s="3">
        <v>85</v>
      </c>
      <c r="D49" s="17"/>
      <c r="E49" s="17">
        <f t="shared" si="0"/>
        <v>0</v>
      </c>
      <c r="F49" s="11"/>
    </row>
    <row r="50" spans="1:6" s="16" customFormat="1" x14ac:dyDescent="0.25">
      <c r="A50" s="14" t="s">
        <v>60</v>
      </c>
      <c r="B50" s="3" t="s">
        <v>18</v>
      </c>
      <c r="C50" s="3">
        <v>2</v>
      </c>
      <c r="D50" s="17"/>
      <c r="E50" s="17">
        <f t="shared" si="0"/>
        <v>0</v>
      </c>
      <c r="F50" s="11"/>
    </row>
    <row r="51" spans="1:6" s="16" customFormat="1" x14ac:dyDescent="0.25">
      <c r="A51" s="14" t="s">
        <v>61</v>
      </c>
      <c r="B51" s="3" t="s">
        <v>22</v>
      </c>
      <c r="C51" s="3">
        <v>55</v>
      </c>
      <c r="D51" s="17"/>
      <c r="E51" s="17">
        <f t="shared" si="0"/>
        <v>0</v>
      </c>
      <c r="F51" s="11"/>
    </row>
    <row r="52" spans="1:6" s="16" customFormat="1" x14ac:dyDescent="0.25">
      <c r="A52" s="14" t="s">
        <v>62</v>
      </c>
      <c r="B52" s="3" t="s">
        <v>63</v>
      </c>
      <c r="C52" s="3">
        <v>44</v>
      </c>
      <c r="D52" s="17"/>
      <c r="E52" s="17">
        <f t="shared" si="0"/>
        <v>0</v>
      </c>
      <c r="F52" s="11"/>
    </row>
    <row r="53" spans="1:6" s="16" customFormat="1" x14ac:dyDescent="0.25">
      <c r="A53" s="14" t="s">
        <v>64</v>
      </c>
      <c r="B53" s="3" t="s">
        <v>22</v>
      </c>
      <c r="C53" s="3">
        <v>40</v>
      </c>
      <c r="D53" s="17"/>
      <c r="E53" s="17">
        <f t="shared" si="0"/>
        <v>0</v>
      </c>
      <c r="F53" s="11"/>
    </row>
    <row r="54" spans="1:6" s="16" customFormat="1" x14ac:dyDescent="0.25">
      <c r="A54" s="14" t="s">
        <v>65</v>
      </c>
      <c r="B54" s="3" t="s">
        <v>22</v>
      </c>
      <c r="C54" s="3">
        <v>84</v>
      </c>
      <c r="D54" s="17"/>
      <c r="E54" s="17">
        <f t="shared" si="0"/>
        <v>0</v>
      </c>
      <c r="F54" s="11"/>
    </row>
    <row r="55" spans="1:6" s="16" customFormat="1" x14ac:dyDescent="0.25">
      <c r="A55" s="14" t="s">
        <v>66</v>
      </c>
      <c r="B55" s="3" t="s">
        <v>24</v>
      </c>
      <c r="C55" s="3">
        <v>240</v>
      </c>
      <c r="D55" s="17"/>
      <c r="E55" s="17">
        <f t="shared" si="0"/>
        <v>0</v>
      </c>
      <c r="F55" s="11"/>
    </row>
    <row r="56" spans="1:6" s="16" customFormat="1" x14ac:dyDescent="0.25">
      <c r="A56" s="14" t="s">
        <v>67</v>
      </c>
      <c r="B56" s="3" t="s">
        <v>22</v>
      </c>
      <c r="C56" s="3">
        <v>200</v>
      </c>
      <c r="D56" s="17"/>
      <c r="E56" s="17">
        <f t="shared" si="0"/>
        <v>0</v>
      </c>
      <c r="F56" s="11"/>
    </row>
    <row r="57" spans="1:6" s="16" customFormat="1" x14ac:dyDescent="0.25">
      <c r="A57" s="14" t="s">
        <v>68</v>
      </c>
      <c r="B57" s="3" t="s">
        <v>22</v>
      </c>
      <c r="C57" s="3">
        <v>311</v>
      </c>
      <c r="D57" s="17"/>
      <c r="E57" s="17">
        <f t="shared" si="0"/>
        <v>0</v>
      </c>
      <c r="F57" s="11"/>
    </row>
    <row r="58" spans="1:6" s="16" customFormat="1" x14ac:dyDescent="0.25">
      <c r="A58" s="14" t="s">
        <v>69</v>
      </c>
      <c r="B58" s="3" t="s">
        <v>24</v>
      </c>
      <c r="C58" s="3">
        <v>112</v>
      </c>
      <c r="D58" s="17"/>
      <c r="E58" s="17">
        <f t="shared" si="0"/>
        <v>0</v>
      </c>
      <c r="F58" s="11"/>
    </row>
    <row r="59" spans="1:6" s="16" customFormat="1" x14ac:dyDescent="0.25">
      <c r="A59" s="14" t="s">
        <v>70</v>
      </c>
      <c r="B59" s="3" t="s">
        <v>63</v>
      </c>
      <c r="C59" s="3">
        <v>6</v>
      </c>
      <c r="D59" s="17"/>
      <c r="E59" s="17">
        <f t="shared" si="0"/>
        <v>0</v>
      </c>
      <c r="F59" s="11"/>
    </row>
    <row r="60" spans="1:6" s="16" customFormat="1" x14ac:dyDescent="0.25">
      <c r="A60" s="14" t="s">
        <v>71</v>
      </c>
      <c r="B60" s="3" t="s">
        <v>34</v>
      </c>
      <c r="C60" s="3">
        <v>350</v>
      </c>
      <c r="D60" s="17"/>
      <c r="E60" s="17">
        <f t="shared" si="0"/>
        <v>0</v>
      </c>
      <c r="F60" s="11"/>
    </row>
    <row r="61" spans="1:6" s="16" customFormat="1" x14ac:dyDescent="0.25">
      <c r="A61" s="14" t="s">
        <v>72</v>
      </c>
      <c r="B61" s="3" t="s">
        <v>22</v>
      </c>
      <c r="C61" s="3">
        <v>2</v>
      </c>
      <c r="D61" s="17"/>
      <c r="E61" s="17">
        <f t="shared" si="0"/>
        <v>0</v>
      </c>
      <c r="F61" s="11"/>
    </row>
    <row r="62" spans="1:6" s="16" customFormat="1" x14ac:dyDescent="0.25">
      <c r="A62" s="14" t="s">
        <v>45</v>
      </c>
      <c r="B62" s="3" t="s">
        <v>22</v>
      </c>
      <c r="C62" s="3">
        <v>168</v>
      </c>
      <c r="D62" s="17"/>
      <c r="E62" s="17">
        <f t="shared" si="0"/>
        <v>0</v>
      </c>
      <c r="F62" s="11"/>
    </row>
    <row r="63" spans="1:6" s="16" customFormat="1" x14ac:dyDescent="0.25">
      <c r="A63" s="14" t="s">
        <v>73</v>
      </c>
      <c r="B63" s="3" t="s">
        <v>22</v>
      </c>
      <c r="C63" s="3">
        <v>106</v>
      </c>
      <c r="D63" s="17"/>
      <c r="E63" s="17">
        <f t="shared" si="0"/>
        <v>0</v>
      </c>
      <c r="F63" s="11"/>
    </row>
    <row r="64" spans="1:6" s="16" customFormat="1" x14ac:dyDescent="0.25">
      <c r="A64" s="14" t="s">
        <v>74</v>
      </c>
      <c r="B64" s="3" t="s">
        <v>24</v>
      </c>
      <c r="C64" s="3">
        <v>44</v>
      </c>
      <c r="D64" s="17"/>
      <c r="E64" s="17">
        <f t="shared" si="0"/>
        <v>0</v>
      </c>
      <c r="F64" s="11"/>
    </row>
    <row r="65" spans="1:6" s="16" customFormat="1" x14ac:dyDescent="0.25">
      <c r="A65" s="14" t="s">
        <v>75</v>
      </c>
      <c r="B65" s="3" t="s">
        <v>22</v>
      </c>
      <c r="C65" s="3">
        <v>24</v>
      </c>
      <c r="D65" s="17"/>
      <c r="E65" s="17">
        <f t="shared" si="0"/>
        <v>0</v>
      </c>
      <c r="F65" s="11"/>
    </row>
    <row r="66" spans="1:6" s="16" customFormat="1" x14ac:dyDescent="0.25">
      <c r="A66" s="14" t="s">
        <v>76</v>
      </c>
      <c r="B66" s="3" t="s">
        <v>22</v>
      </c>
      <c r="C66" s="3">
        <v>50</v>
      </c>
      <c r="D66" s="17"/>
      <c r="E66" s="17">
        <f t="shared" si="0"/>
        <v>0</v>
      </c>
      <c r="F66" s="11"/>
    </row>
    <row r="67" spans="1:6" s="16" customFormat="1" x14ac:dyDescent="0.25">
      <c r="A67" s="14" t="s">
        <v>77</v>
      </c>
      <c r="B67" s="3" t="s">
        <v>34</v>
      </c>
      <c r="C67" s="3">
        <v>350</v>
      </c>
      <c r="D67" s="17"/>
      <c r="E67" s="17">
        <f t="shared" si="0"/>
        <v>0</v>
      </c>
      <c r="F67" s="11"/>
    </row>
    <row r="68" spans="1:6" s="16" customFormat="1" x14ac:dyDescent="0.25">
      <c r="A68" s="14" t="s">
        <v>78</v>
      </c>
      <c r="B68" s="3" t="s">
        <v>18</v>
      </c>
      <c r="C68" s="3">
        <v>5</v>
      </c>
      <c r="D68" s="17"/>
      <c r="E68" s="17">
        <f t="shared" si="0"/>
        <v>0</v>
      </c>
      <c r="F68" s="11"/>
    </row>
    <row r="69" spans="1:6" s="16" customFormat="1" x14ac:dyDescent="0.25">
      <c r="A69" s="14" t="s">
        <v>79</v>
      </c>
      <c r="B69" s="3" t="s">
        <v>18</v>
      </c>
      <c r="C69" s="3">
        <v>5</v>
      </c>
      <c r="D69" s="17"/>
      <c r="E69" s="17">
        <f t="shared" si="0"/>
        <v>0</v>
      </c>
      <c r="F69" s="11"/>
    </row>
    <row r="70" spans="1:6" x14ac:dyDescent="0.25">
      <c r="A70" s="18" t="s">
        <v>12</v>
      </c>
      <c r="B70" s="16"/>
      <c r="C70" s="16"/>
      <c r="D70" s="17">
        <v>25</v>
      </c>
      <c r="E70" s="17">
        <f t="shared" si="0"/>
        <v>0</v>
      </c>
      <c r="F70" s="11"/>
    </row>
    <row r="71" spans="1:6" x14ac:dyDescent="0.25">
      <c r="A71" s="18" t="s">
        <v>13</v>
      </c>
      <c r="B71" s="16"/>
      <c r="C71" s="16"/>
      <c r="D71" s="17">
        <v>50</v>
      </c>
      <c r="E71" s="17">
        <f t="shared" si="0"/>
        <v>0</v>
      </c>
      <c r="F71" s="6"/>
    </row>
    <row r="72" spans="1:6" x14ac:dyDescent="0.25">
      <c r="A72" s="18" t="s">
        <v>11</v>
      </c>
      <c r="B72" s="16"/>
      <c r="C72" s="16"/>
      <c r="D72" s="17">
        <v>0</v>
      </c>
      <c r="E72" s="17">
        <f t="shared" si="0"/>
        <v>0</v>
      </c>
      <c r="F72" s="6"/>
    </row>
    <row r="73" spans="1:6" x14ac:dyDescent="0.25">
      <c r="F73" s="6"/>
    </row>
    <row r="74" spans="1:6" x14ac:dyDescent="0.25">
      <c r="D74" s="7" t="s">
        <v>9</v>
      </c>
      <c r="E74" s="7">
        <f>SUM(E12:E73)</f>
        <v>0</v>
      </c>
      <c r="F74" s="6"/>
    </row>
    <row r="75" spans="1:6" x14ac:dyDescent="0.25">
      <c r="D75" s="7" t="s">
        <v>6</v>
      </c>
      <c r="E75" s="7">
        <f>E74*0.1</f>
        <v>0</v>
      </c>
      <c r="F75" s="6"/>
    </row>
    <row r="76" spans="1:6" x14ac:dyDescent="0.25">
      <c r="D76" s="7" t="s">
        <v>10</v>
      </c>
      <c r="E76" s="7">
        <f>E74+E75</f>
        <v>0</v>
      </c>
      <c r="F76" s="6"/>
    </row>
    <row r="77" spans="1:6" x14ac:dyDescent="0.25">
      <c r="F77" s="6"/>
    </row>
    <row r="78" spans="1:6" x14ac:dyDescent="0.25">
      <c r="F78" s="6"/>
    </row>
    <row r="79" spans="1:6" x14ac:dyDescent="0.25">
      <c r="F79" s="6"/>
    </row>
    <row r="80" spans="1:6" x14ac:dyDescent="0.25">
      <c r="F80" s="6"/>
    </row>
    <row r="81" spans="1:6" x14ac:dyDescent="0.25">
      <c r="F81" s="6"/>
    </row>
    <row r="82" spans="1:6" x14ac:dyDescent="0.25">
      <c r="F82" s="6"/>
    </row>
    <row r="83" spans="1:6" x14ac:dyDescent="0.25">
      <c r="F83" s="6"/>
    </row>
    <row r="84" spans="1:6" x14ac:dyDescent="0.25">
      <c r="F84" s="6"/>
    </row>
    <row r="85" spans="1:6" x14ac:dyDescent="0.25">
      <c r="F85" s="6"/>
    </row>
    <row r="86" spans="1:6" x14ac:dyDescent="0.25">
      <c r="F86" s="6"/>
    </row>
    <row r="87" spans="1:6" x14ac:dyDescent="0.25">
      <c r="F87" s="6"/>
    </row>
    <row r="88" spans="1:6" x14ac:dyDescent="0.25">
      <c r="F88" s="6"/>
    </row>
    <row r="89" spans="1:6" x14ac:dyDescent="0.25">
      <c r="F89" s="6"/>
    </row>
    <row r="90" spans="1:6" x14ac:dyDescent="0.25">
      <c r="F90"/>
    </row>
    <row r="91" spans="1:6" x14ac:dyDescent="0.25">
      <c r="F91" s="10"/>
    </row>
    <row r="92" spans="1:6" ht="15.75" x14ac:dyDescent="0.25">
      <c r="A92" s="9"/>
      <c r="D92" s="8"/>
      <c r="E92" s="5"/>
      <c r="F92" s="10"/>
    </row>
    <row r="93" spans="1:6" ht="15.75" x14ac:dyDescent="0.25">
      <c r="A93" s="9"/>
      <c r="D93" s="8"/>
      <c r="E93" s="5"/>
      <c r="F93" s="10"/>
    </row>
    <row r="94" spans="1:6" ht="15.75" x14ac:dyDescent="0.25">
      <c r="A94" s="9"/>
      <c r="D94" s="8"/>
      <c r="E94" s="5"/>
      <c r="F94" s="10"/>
    </row>
    <row r="95" spans="1:6" ht="15.75" x14ac:dyDescent="0.25">
      <c r="A95" s="9"/>
      <c r="D95" s="8"/>
      <c r="E95" s="5"/>
      <c r="F95" s="10"/>
    </row>
    <row r="96" spans="1:6" ht="15.75" x14ac:dyDescent="0.25">
      <c r="A96" s="9"/>
      <c r="D96" s="8"/>
      <c r="E96" s="5"/>
      <c r="F96" s="10"/>
    </row>
    <row r="97" spans="1:6" ht="15.75" x14ac:dyDescent="0.25">
      <c r="A97" s="9"/>
      <c r="D97" s="8"/>
      <c r="E97" s="5"/>
      <c r="F97" s="10"/>
    </row>
    <row r="98" spans="1:6" x14ac:dyDescent="0.25">
      <c r="F98" s="10"/>
    </row>
    <row r="99" spans="1:6" x14ac:dyDescent="0.25">
      <c r="F99" s="10"/>
    </row>
    <row r="100" spans="1:6" x14ac:dyDescent="0.25">
      <c r="F100" s="10"/>
    </row>
    <row r="101" spans="1:6" x14ac:dyDescent="0.25">
      <c r="F101" s="10"/>
    </row>
    <row r="102" spans="1:6" x14ac:dyDescent="0.25">
      <c r="F102" s="10"/>
    </row>
    <row r="103" spans="1:6" x14ac:dyDescent="0.25">
      <c r="F103" s="10"/>
    </row>
    <row r="104" spans="1:6" x14ac:dyDescent="0.25">
      <c r="F104" s="10"/>
    </row>
    <row r="105" spans="1:6" x14ac:dyDescent="0.25">
      <c r="F105" s="10"/>
    </row>
    <row r="106" spans="1:6" x14ac:dyDescent="0.25">
      <c r="F106" s="10"/>
    </row>
    <row r="107" spans="1:6" x14ac:dyDescent="0.25">
      <c r="F107" s="10"/>
    </row>
    <row r="108" spans="1:6" x14ac:dyDescent="0.25">
      <c r="F108" s="10"/>
    </row>
    <row r="114" spans="1:5" ht="15.75" x14ac:dyDescent="0.25">
      <c r="A114" s="9"/>
      <c r="D114" s="8"/>
      <c r="E114" s="5"/>
    </row>
    <row r="115" spans="1:5" ht="15.75" x14ac:dyDescent="0.25">
      <c r="A115" s="9"/>
    </row>
    <row r="116" spans="1:5" ht="15.75" x14ac:dyDescent="0.25">
      <c r="A116" s="9"/>
    </row>
    <row r="117" spans="1:5" ht="15.75" x14ac:dyDescent="0.25">
      <c r="A117" s="9"/>
    </row>
  </sheetData>
  <pageMargins left="0.39370078740157483" right="0.39370078740157483" top="0.59055118110236227" bottom="0.59055118110236227" header="0.23622047244094491" footer="0.23622047244094491"/>
  <pageSetup paperSize="9" scale="85" orientation="landscape" r:id="rId1"/>
  <headerFooter>
    <oddFooter>&amp;C&amp;"-,Bold"Andreasens Green Wholesale Nursery - Subject to Terms and Conditions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P21" sqref="P21"/>
    </sheetView>
  </sheetViews>
  <sheetFormatPr defaultRowHeight="15" x14ac:dyDescent="0.25"/>
  <sheetData/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</vt:lpstr>
      <vt:lpstr>Terms &amp; Conditions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Warner</dc:creator>
  <cp:lastModifiedBy>Front Desk</cp:lastModifiedBy>
  <cp:lastPrinted>2015-07-27T23:46:38Z</cp:lastPrinted>
  <dcterms:created xsi:type="dcterms:W3CDTF">2013-04-04T01:23:30Z</dcterms:created>
  <dcterms:modified xsi:type="dcterms:W3CDTF">2015-10-21T04:50:05Z</dcterms:modified>
</cp:coreProperties>
</file>